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-360" windowWidth="18195" windowHeight="12270"/>
  </bookViews>
  <sheets>
    <sheet name="Maintenance Budget Template" sheetId="1" r:id="rId1"/>
  </sheets>
  <definedNames>
    <definedName name="_xlnm.Print_Area" localSheetId="0">'Maintenance Budget Template'!$A$1:$E$59</definedName>
  </definedNames>
  <calcPr calcId="145621"/>
</workbook>
</file>

<file path=xl/calcChain.xml><?xml version="1.0" encoding="utf-8"?>
<calcChain xmlns="http://schemas.openxmlformats.org/spreadsheetml/2006/main">
  <c r="D30" i="1" l="1"/>
  <c r="C25" i="1"/>
  <c r="C26" i="1" s="1"/>
  <c r="D25" i="1"/>
  <c r="D26" i="1" s="1"/>
  <c r="E25" i="1"/>
  <c r="E26" i="1" s="1"/>
  <c r="E40" i="1"/>
  <c r="E41" i="1" s="1"/>
  <c r="D40" i="1"/>
  <c r="D41" i="1" s="1"/>
  <c r="C40" i="1"/>
  <c r="C41" i="1" s="1"/>
  <c r="E45" i="1"/>
  <c r="E46" i="1" s="1"/>
  <c r="D45" i="1"/>
  <c r="D46" i="1" s="1"/>
  <c r="C45" i="1"/>
  <c r="C46" i="1" s="1"/>
  <c r="E35" i="1" l="1"/>
  <c r="E36" i="1" s="1"/>
  <c r="D35" i="1"/>
  <c r="D36" i="1" s="1"/>
  <c r="C35" i="1"/>
  <c r="C36" i="1" s="1"/>
  <c r="E30" i="1"/>
  <c r="C30" i="1"/>
  <c r="C31" i="1" l="1"/>
  <c r="C47" i="1" l="1"/>
  <c r="C48" i="1" s="1"/>
  <c r="E31" i="1"/>
  <c r="D31" i="1"/>
  <c r="E6" i="1"/>
  <c r="D6" i="1"/>
  <c r="C6" i="1"/>
  <c r="D47" i="1" l="1"/>
  <c r="D48" i="1" s="1"/>
  <c r="E47" i="1"/>
  <c r="E48" i="1" s="1"/>
  <c r="E7" i="1"/>
  <c r="E8" i="1" s="1"/>
  <c r="D7" i="1"/>
  <c r="D8" i="1" s="1"/>
  <c r="C7" i="1"/>
  <c r="C8" i="1" s="1"/>
</calcChain>
</file>

<file path=xl/sharedStrings.xml><?xml version="1.0" encoding="utf-8"?>
<sst xmlns="http://schemas.openxmlformats.org/spreadsheetml/2006/main" count="47" uniqueCount="23">
  <si>
    <t>HEAVY</t>
  </si>
  <si>
    <t>MODERATE</t>
  </si>
  <si>
    <t>LIGHT</t>
  </si>
  <si>
    <t>Subtotal</t>
  </si>
  <si>
    <t>Contingency (15%)</t>
  </si>
  <si>
    <t>USE LEVEL:</t>
  </si>
  <si>
    <t>SOFTSCAPE MAINTENANCE BUDGET TEMPLATE</t>
  </si>
  <si>
    <t>Price per square foot per year</t>
  </si>
  <si>
    <t>Annual Rate</t>
  </si>
  <si>
    <t>Softscape square footage</t>
  </si>
  <si>
    <t>Water ($.015 per sq. ft.)</t>
  </si>
  <si>
    <t>ANNUAL TOTAL</t>
  </si>
  <si>
    <t>HARDSCAPE MAINTENANCE BUDGET TEMPLATE</t>
  </si>
  <si>
    <t>JANITORIAL/CUSTODIAL</t>
  </si>
  <si>
    <t>Wage*</t>
  </si>
  <si>
    <t>Hours/week</t>
  </si>
  <si>
    <t>Hours/year</t>
  </si>
  <si>
    <t>ENGINEER</t>
  </si>
  <si>
    <t>TOTAL</t>
  </si>
  <si>
    <t>*Includes overhead and benefits costs</t>
  </si>
  <si>
    <r>
      <t xml:space="preserve">APPENDIX B  </t>
    </r>
    <r>
      <rPr>
        <sz val="28"/>
        <color theme="1" tint="0.14999847407452621"/>
        <rFont val="Bebas Neue Book"/>
      </rPr>
      <t>CREATING THE MANAGEMENT PLAN</t>
    </r>
  </si>
  <si>
    <r>
      <t xml:space="preserve">OTHER: </t>
    </r>
    <r>
      <rPr>
        <i/>
        <sz val="20"/>
        <color theme="1"/>
        <rFont val="Franklin Gothic Book"/>
        <family val="2"/>
      </rPr>
      <t>(Fill as needed)</t>
    </r>
  </si>
  <si>
    <t>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</si>
</sst>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05A2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05A22"/>
      <name val="Century Gothic"/>
      <family val="2"/>
    </font>
    <font>
      <b/>
      <sz val="14"/>
      <color theme="0"/>
      <name val="Franklin Gothic Book"/>
      <family val="2"/>
    </font>
    <font>
      <b/>
      <sz val="14"/>
      <color rgb="FF2A3289"/>
      <name val="Franklin Gothic Book"/>
      <family val="2"/>
    </font>
    <font>
      <sz val="14"/>
      <name val="Franklin Gothic Book"/>
      <family val="2"/>
    </font>
    <font>
      <sz val="14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20"/>
      <color theme="0"/>
      <name val="Franklin Gothic Book"/>
      <family val="2"/>
    </font>
    <font>
      <sz val="20"/>
      <color theme="1"/>
      <name val="Franklin Gothic Book"/>
      <family val="2"/>
    </font>
    <font>
      <b/>
      <sz val="20"/>
      <color theme="1"/>
      <name val="Franklin Gothic Book"/>
      <family val="2"/>
    </font>
    <font>
      <i/>
      <sz val="20"/>
      <color theme="1"/>
      <name val="Franklin Gothic Book"/>
      <family val="2"/>
    </font>
    <font>
      <b/>
      <sz val="28"/>
      <color theme="1" tint="0.14999847407452621"/>
      <name val="Bebas Neue Bold"/>
      <family val="2"/>
    </font>
    <font>
      <sz val="28"/>
      <color theme="1" tint="0.14999847407452621"/>
      <name val="Bebas Neue Book"/>
    </font>
    <font>
      <b/>
      <sz val="11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A3289"/>
        <bgColor indexed="64"/>
      </patternFill>
    </fill>
    <fill>
      <patternFill patternType="solid">
        <fgColor rgb="FF00A399"/>
        <bgColor indexed="64"/>
      </patternFill>
    </fill>
    <fill>
      <patternFill patternType="solid">
        <fgColor rgb="FF00ADDC"/>
        <bgColor indexed="64"/>
      </patternFill>
    </fill>
    <fill>
      <patternFill patternType="solid">
        <fgColor rgb="FF72BF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0" fillId="0" borderId="0" xfId="0" applyFill="1" applyProtection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</xf>
    <xf numFmtId="0" fontId="11" fillId="0" borderId="1" xfId="0" applyFont="1" applyFill="1" applyBorder="1" applyProtection="1">
      <protection locked="0"/>
    </xf>
    <xf numFmtId="44" fontId="11" fillId="0" borderId="1" xfId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Protection="1">
      <protection locked="0"/>
    </xf>
    <xf numFmtId="44" fontId="11" fillId="0" borderId="2" xfId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Protection="1">
      <protection locked="0"/>
    </xf>
    <xf numFmtId="44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1" fillId="0" borderId="1" xfId="1" applyNumberFormat="1" applyFont="1" applyFill="1" applyBorder="1" applyAlignment="1" applyProtection="1">
      <alignment horizontal="center"/>
      <protection locked="0"/>
    </xf>
    <xf numFmtId="164" fontId="11" fillId="0" borderId="1" xfId="1" applyNumberFormat="1" applyFont="1" applyFill="1" applyBorder="1" applyAlignment="1" applyProtection="1">
      <alignment horizontal="center"/>
      <protection locked="0"/>
    </xf>
    <xf numFmtId="2" fontId="11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1" fontId="11" fillId="0" borderId="1" xfId="1" applyNumberFormat="1" applyFont="1" applyFill="1" applyBorder="1" applyAlignment="1" applyProtection="1">
      <alignment horizontal="center"/>
      <protection locked="0"/>
    </xf>
    <xf numFmtId="44" fontId="11" fillId="0" borderId="1" xfId="1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Protection="1">
      <protection locked="0"/>
    </xf>
    <xf numFmtId="164" fontId="11" fillId="0" borderId="3" xfId="1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Protection="1">
      <protection locked="0"/>
    </xf>
    <xf numFmtId="0" fontId="11" fillId="0" borderId="3" xfId="0" applyFont="1" applyFill="1" applyBorder="1" applyProtection="1">
      <protection locked="0"/>
    </xf>
    <xf numFmtId="44" fontId="11" fillId="0" borderId="3" xfId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64" fontId="11" fillId="0" borderId="5" xfId="1" applyNumberFormat="1" applyFont="1" applyFill="1" applyBorder="1" applyAlignment="1" applyProtection="1">
      <alignment horizontal="center"/>
      <protection locked="0"/>
    </xf>
    <xf numFmtId="44" fontId="11" fillId="0" borderId="4" xfId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6" fillId="0" borderId="0" xfId="0" applyFont="1" applyAlignment="1" applyProtection="1">
      <alignment horizontal="right"/>
    </xf>
    <xf numFmtId="0" fontId="11" fillId="0" borderId="2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2BF44"/>
      <color rgb="FFFEEEE8"/>
      <color rgb="FFB6B6B7"/>
      <color rgb="FFF05A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150394</xdr:colOff>
      <xdr:row>52</xdr:row>
      <xdr:rowOff>267369</xdr:rowOff>
    </xdr:from>
    <xdr:to>
      <xdr:col>4</xdr:col>
      <xdr:colOff>2230285</xdr:colOff>
      <xdr:row>57</xdr:row>
      <xdr:rowOff>253894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94" y="17512632"/>
          <a:ext cx="12774628" cy="1490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2188721</xdr:colOff>
      <xdr:row>1</xdr:row>
      <xdr:rowOff>139072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83458" cy="1134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72"/>
  <sheetViews>
    <sheetView tabSelected="1" view="pageBreakPreview" topLeftCell="A31" zoomScale="57" zoomScaleNormal="50" zoomScaleSheetLayoutView="57" zoomScalePageLayoutView="57" workbookViewId="0">
      <selection activeCell="D41" sqref="D41"/>
    </sheetView>
  </sheetViews>
  <sheetFormatPr defaultColWidth="1.140625" defaultRowHeight="15" x14ac:dyDescent="0.25"/>
  <cols>
    <col min="1" max="1" width="6.85546875" style="1" customWidth="1"/>
    <col min="2" max="2" width="86.42578125" style="1" customWidth="1"/>
    <col min="3" max="3" width="33.5703125" style="2" customWidth="1"/>
    <col min="4" max="5" width="33.5703125" style="1" customWidth="1"/>
    <col min="6" max="6" width="16.28515625" style="1" customWidth="1"/>
    <col min="7" max="7" width="53.140625" style="1" customWidth="1"/>
    <col min="8" max="8" width="25.140625" style="1" customWidth="1"/>
    <col min="9" max="16384" width="1.140625" style="1"/>
  </cols>
  <sheetData>
    <row r="1" spans="1:7" ht="78" customHeight="1" x14ac:dyDescent="0.25"/>
    <row r="2" spans="1:7" ht="11.25" customHeight="1" x14ac:dyDescent="0.35">
      <c r="A2" s="3"/>
    </row>
    <row r="3" spans="1:7" ht="44.25" customHeight="1" x14ac:dyDescent="0.25">
      <c r="A3" s="14" t="s">
        <v>20</v>
      </c>
      <c r="G3" s="15"/>
    </row>
    <row r="4" spans="1:7" ht="27" x14ac:dyDescent="0.25">
      <c r="A4" s="17" t="s">
        <v>6</v>
      </c>
      <c r="B4" s="17"/>
      <c r="C4" s="17"/>
      <c r="D4" s="17"/>
      <c r="E4" s="17"/>
    </row>
    <row r="5" spans="1:7" ht="27.75" thickBot="1" x14ac:dyDescent="0.5">
      <c r="A5" s="45" t="s">
        <v>5</v>
      </c>
      <c r="B5" s="45"/>
      <c r="C5" s="36" t="s">
        <v>0</v>
      </c>
      <c r="D5" s="37" t="s">
        <v>1</v>
      </c>
      <c r="E5" s="38" t="s">
        <v>2</v>
      </c>
      <c r="F5" s="4"/>
      <c r="G5" s="4"/>
    </row>
    <row r="6" spans="1:7" ht="23.25" customHeight="1" x14ac:dyDescent="0.45">
      <c r="A6" s="34" t="s">
        <v>7</v>
      </c>
      <c r="B6" s="34"/>
      <c r="C6" s="35">
        <f>(0.078*12)</f>
        <v>0.93599999999999994</v>
      </c>
      <c r="D6" s="35">
        <f>(0.055*12)</f>
        <v>0.66</v>
      </c>
      <c r="E6" s="35">
        <f>(0.038*12)</f>
        <v>0.45599999999999996</v>
      </c>
      <c r="F6" s="5"/>
      <c r="G6" s="6"/>
    </row>
    <row r="7" spans="1:7" ht="23.25" customHeight="1" x14ac:dyDescent="0.45">
      <c r="A7" s="18"/>
      <c r="B7" s="18" t="s">
        <v>4</v>
      </c>
      <c r="C7" s="19">
        <f>C6*0.15</f>
        <v>0.1404</v>
      </c>
      <c r="D7" s="19">
        <f>D6*0.15</f>
        <v>9.9000000000000005E-2</v>
      </c>
      <c r="E7" s="19">
        <f>E6*0.15</f>
        <v>6.8399999999999989E-2</v>
      </c>
      <c r="F7" s="5"/>
      <c r="G7" s="7"/>
    </row>
    <row r="8" spans="1:7" ht="23.25" customHeight="1" x14ac:dyDescent="0.45">
      <c r="A8" s="18" t="s">
        <v>8</v>
      </c>
      <c r="B8" s="18"/>
      <c r="C8" s="19">
        <f>C6+C7</f>
        <v>1.0764</v>
      </c>
      <c r="D8" s="19">
        <f>D6+D7</f>
        <v>0.75900000000000001</v>
      </c>
      <c r="E8" s="19">
        <f>E6+E7</f>
        <v>0.52439999999999998</v>
      </c>
      <c r="F8" s="5"/>
      <c r="G8" s="7"/>
    </row>
    <row r="9" spans="1:7" ht="23.25" customHeight="1" x14ac:dyDescent="0.45">
      <c r="A9" s="18"/>
      <c r="B9" s="18" t="s">
        <v>9</v>
      </c>
      <c r="C9" s="19"/>
      <c r="D9" s="19"/>
      <c r="E9" s="19"/>
      <c r="F9" s="5"/>
      <c r="G9" s="6"/>
    </row>
    <row r="10" spans="1:7" ht="23.25" customHeight="1" x14ac:dyDescent="0.45">
      <c r="A10" s="33"/>
      <c r="B10" s="18" t="s">
        <v>10</v>
      </c>
      <c r="C10" s="42"/>
      <c r="D10" s="42"/>
      <c r="E10" s="42"/>
      <c r="F10" s="5"/>
      <c r="G10" s="6"/>
    </row>
    <row r="11" spans="1:7" ht="23.25" customHeight="1" x14ac:dyDescent="0.45">
      <c r="A11" s="43" t="s">
        <v>21</v>
      </c>
      <c r="B11" s="43"/>
      <c r="C11" s="42"/>
      <c r="D11" s="42"/>
      <c r="E11" s="42"/>
      <c r="F11" s="5"/>
      <c r="G11" s="6"/>
    </row>
    <row r="12" spans="1:7" ht="23.25" customHeight="1" x14ac:dyDescent="0.45">
      <c r="A12" s="33"/>
      <c r="B12" s="33"/>
      <c r="C12" s="42"/>
      <c r="D12" s="42"/>
      <c r="E12" s="42"/>
      <c r="F12" s="5"/>
      <c r="G12" s="6"/>
    </row>
    <row r="13" spans="1:7" ht="23.25" customHeight="1" x14ac:dyDescent="0.45">
      <c r="A13" s="33"/>
      <c r="B13" s="33"/>
      <c r="C13" s="42"/>
      <c r="D13" s="42"/>
      <c r="E13" s="42"/>
      <c r="F13" s="5"/>
      <c r="G13" s="6"/>
    </row>
    <row r="14" spans="1:7" ht="23.25" customHeight="1" x14ac:dyDescent="0.45">
      <c r="A14" s="33"/>
      <c r="B14" s="33"/>
      <c r="C14" s="42"/>
      <c r="D14" s="42"/>
      <c r="E14" s="42"/>
      <c r="F14" s="5"/>
      <c r="G14" s="6"/>
    </row>
    <row r="15" spans="1:7" ht="23.25" customHeight="1" x14ac:dyDescent="0.45">
      <c r="A15" s="33"/>
      <c r="B15" s="33"/>
      <c r="C15" s="42"/>
      <c r="D15" s="42"/>
      <c r="E15" s="42"/>
      <c r="F15" s="5"/>
      <c r="G15" s="6"/>
    </row>
    <row r="16" spans="1:7" ht="23.25" customHeight="1" thickBot="1" x14ac:dyDescent="0.5">
      <c r="A16" s="20"/>
      <c r="B16" s="20"/>
      <c r="C16" s="21"/>
      <c r="D16" s="21"/>
      <c r="E16" s="21"/>
      <c r="F16" s="5"/>
      <c r="G16" s="7"/>
    </row>
    <row r="17" spans="1:7" ht="23.25" customHeight="1" x14ac:dyDescent="0.45">
      <c r="A17" s="22" t="s">
        <v>11</v>
      </c>
      <c r="B17" s="22"/>
      <c r="C17" s="23"/>
      <c r="D17" s="23"/>
      <c r="E17" s="23"/>
      <c r="F17" s="5"/>
      <c r="G17" s="6"/>
    </row>
    <row r="18" spans="1:7" ht="23.25" customHeight="1" x14ac:dyDescent="0.25">
      <c r="A18" s="15"/>
      <c r="B18" s="15"/>
      <c r="C18" s="15"/>
      <c r="D18" s="15"/>
      <c r="E18" s="15"/>
      <c r="F18" s="5"/>
      <c r="G18" s="6"/>
    </row>
    <row r="19" spans="1:7" ht="23.25" customHeight="1" x14ac:dyDescent="0.25">
      <c r="C19" s="1"/>
      <c r="F19" s="5"/>
      <c r="G19" s="7"/>
    </row>
    <row r="20" spans="1:7" ht="27" x14ac:dyDescent="0.25">
      <c r="A20" s="17" t="s">
        <v>12</v>
      </c>
      <c r="B20" s="17"/>
      <c r="C20" s="17"/>
      <c r="D20" s="17"/>
      <c r="E20" s="17"/>
      <c r="F20" s="5"/>
      <c r="G20" s="8"/>
    </row>
    <row r="21" spans="1:7" ht="27.75" thickBot="1" x14ac:dyDescent="0.5">
      <c r="A21" s="45" t="s">
        <v>5</v>
      </c>
      <c r="B21" s="45"/>
      <c r="C21" s="36" t="s">
        <v>0</v>
      </c>
      <c r="D21" s="37" t="s">
        <v>1</v>
      </c>
      <c r="E21" s="38" t="s">
        <v>2</v>
      </c>
      <c r="F21" s="5"/>
      <c r="G21" s="7"/>
    </row>
    <row r="22" spans="1:7" ht="23.25" customHeight="1" x14ac:dyDescent="0.45">
      <c r="A22" s="34" t="s">
        <v>13</v>
      </c>
      <c r="B22" s="34"/>
      <c r="C22" s="35"/>
      <c r="D22" s="35"/>
      <c r="E22" s="35"/>
      <c r="F22" s="5"/>
      <c r="G22" s="6"/>
    </row>
    <row r="23" spans="1:7" ht="23.25" customHeight="1" x14ac:dyDescent="0.45">
      <c r="A23" s="18"/>
      <c r="B23" s="18" t="s">
        <v>14</v>
      </c>
      <c r="C23" s="19">
        <v>35</v>
      </c>
      <c r="D23" s="19">
        <v>35</v>
      </c>
      <c r="E23" s="19">
        <v>35</v>
      </c>
      <c r="F23" s="5"/>
      <c r="G23" s="6"/>
    </row>
    <row r="24" spans="1:7" ht="23.25" customHeight="1" x14ac:dyDescent="0.45">
      <c r="A24" s="18"/>
      <c r="B24" s="18" t="s">
        <v>15</v>
      </c>
      <c r="C24" s="25">
        <v>10</v>
      </c>
      <c r="D24" s="25">
        <v>4</v>
      </c>
      <c r="E24" s="25">
        <v>2</v>
      </c>
      <c r="F24" s="5"/>
      <c r="G24" s="6"/>
    </row>
    <row r="25" spans="1:7" ht="23.25" customHeight="1" x14ac:dyDescent="0.45">
      <c r="A25" s="18"/>
      <c r="B25" s="18" t="s">
        <v>16</v>
      </c>
      <c r="C25" s="25">
        <f>C24*52</f>
        <v>520</v>
      </c>
      <c r="D25" s="25">
        <f>D24*52</f>
        <v>208</v>
      </c>
      <c r="E25" s="25">
        <f>E24*52</f>
        <v>104</v>
      </c>
      <c r="F25" s="5"/>
      <c r="G25" s="6"/>
    </row>
    <row r="26" spans="1:7" ht="23.25" customHeight="1" x14ac:dyDescent="0.45">
      <c r="A26" s="18"/>
      <c r="B26" s="18" t="s">
        <v>3</v>
      </c>
      <c r="C26" s="26">
        <f>C23*C25</f>
        <v>18200</v>
      </c>
      <c r="D26" s="26">
        <f>D23*D25</f>
        <v>7280</v>
      </c>
      <c r="E26" s="26">
        <f>E23*E25</f>
        <v>3640</v>
      </c>
      <c r="F26" s="5"/>
      <c r="G26" s="6"/>
    </row>
    <row r="27" spans="1:7" ht="23.25" customHeight="1" x14ac:dyDescent="0.45">
      <c r="A27" s="18" t="s">
        <v>17</v>
      </c>
      <c r="B27" s="18"/>
      <c r="C27" s="25"/>
      <c r="D27" s="25"/>
      <c r="E27" s="25"/>
      <c r="F27" s="5"/>
      <c r="G27" s="7"/>
    </row>
    <row r="28" spans="1:7" ht="23.25" customHeight="1" x14ac:dyDescent="0.45">
      <c r="A28" s="18"/>
      <c r="B28" s="18" t="s">
        <v>14</v>
      </c>
      <c r="C28" s="19">
        <v>150</v>
      </c>
      <c r="D28" s="19">
        <v>150</v>
      </c>
      <c r="E28" s="19">
        <v>150</v>
      </c>
      <c r="F28" s="5"/>
      <c r="G28" s="8"/>
    </row>
    <row r="29" spans="1:7" ht="23.25" customHeight="1" x14ac:dyDescent="0.45">
      <c r="A29" s="18"/>
      <c r="B29" s="18" t="s">
        <v>15</v>
      </c>
      <c r="C29" s="25">
        <v>0.76</v>
      </c>
      <c r="D29" s="27">
        <v>0.4</v>
      </c>
      <c r="E29" s="25">
        <v>0.15</v>
      </c>
      <c r="F29" s="5"/>
      <c r="G29" s="6"/>
    </row>
    <row r="30" spans="1:7" ht="23.25" customHeight="1" x14ac:dyDescent="0.45">
      <c r="A30" s="28"/>
      <c r="B30" s="18" t="s">
        <v>16</v>
      </c>
      <c r="C30" s="29">
        <f>C29*52</f>
        <v>39.520000000000003</v>
      </c>
      <c r="D30" s="29">
        <f>D29*52</f>
        <v>20.8</v>
      </c>
      <c r="E30" s="29">
        <f t="shared" ref="E30" si="0">E29*52</f>
        <v>7.8</v>
      </c>
      <c r="F30" s="5"/>
      <c r="G30" s="7"/>
    </row>
    <row r="31" spans="1:7" ht="23.25" customHeight="1" x14ac:dyDescent="0.45">
      <c r="A31" s="28"/>
      <c r="B31" s="18" t="s">
        <v>3</v>
      </c>
      <c r="C31" s="26">
        <f>C28*C30</f>
        <v>5928.0000000000009</v>
      </c>
      <c r="D31" s="26">
        <f>D28*D30</f>
        <v>3120</v>
      </c>
      <c r="E31" s="26">
        <f>E28*E30</f>
        <v>1170</v>
      </c>
      <c r="F31" s="5"/>
      <c r="G31" s="7"/>
    </row>
    <row r="32" spans="1:7" ht="23.25" customHeight="1" x14ac:dyDescent="0.45">
      <c r="A32" s="43" t="s">
        <v>21</v>
      </c>
      <c r="B32" s="43"/>
      <c r="C32" s="19"/>
      <c r="D32" s="19"/>
      <c r="E32" s="19"/>
      <c r="F32" s="5"/>
      <c r="G32" s="7"/>
    </row>
    <row r="33" spans="1:7" ht="23.25" customHeight="1" x14ac:dyDescent="0.45">
      <c r="A33" s="18"/>
      <c r="B33" s="18" t="s">
        <v>14</v>
      </c>
      <c r="C33" s="19"/>
      <c r="D33" s="19"/>
      <c r="E33" s="19"/>
      <c r="F33" s="5"/>
      <c r="G33" s="7"/>
    </row>
    <row r="34" spans="1:7" ht="23.25" customHeight="1" x14ac:dyDescent="0.45">
      <c r="A34" s="18"/>
      <c r="B34" s="18" t="s">
        <v>15</v>
      </c>
      <c r="C34" s="25"/>
      <c r="D34" s="27"/>
      <c r="E34" s="25"/>
      <c r="F34" s="5"/>
      <c r="G34" s="7"/>
    </row>
    <row r="35" spans="1:7" ht="23.25" customHeight="1" x14ac:dyDescent="0.45">
      <c r="A35" s="28"/>
      <c r="B35" s="18" t="s">
        <v>16</v>
      </c>
      <c r="C35" s="29">
        <f>C34*52</f>
        <v>0</v>
      </c>
      <c r="D35" s="29">
        <f>D34*52</f>
        <v>0</v>
      </c>
      <c r="E35" s="29">
        <f>E34*52</f>
        <v>0</v>
      </c>
      <c r="F35" s="5"/>
      <c r="G35" s="7"/>
    </row>
    <row r="36" spans="1:7" ht="23.25" customHeight="1" x14ac:dyDescent="0.45">
      <c r="A36" s="28"/>
      <c r="B36" s="18" t="s">
        <v>3</v>
      </c>
      <c r="C36" s="30">
        <f>C33*C35</f>
        <v>0</v>
      </c>
      <c r="D36" s="30">
        <f>D33*D35</f>
        <v>0</v>
      </c>
      <c r="E36" s="30">
        <f>E33*E35</f>
        <v>0</v>
      </c>
      <c r="F36" s="5"/>
      <c r="G36" s="7"/>
    </row>
    <row r="37" spans="1:7" ht="23.25" customHeight="1" x14ac:dyDescent="0.45">
      <c r="A37" s="43" t="s">
        <v>21</v>
      </c>
      <c r="B37" s="43"/>
      <c r="C37" s="19"/>
      <c r="D37" s="19"/>
      <c r="E37" s="19"/>
      <c r="F37" s="5"/>
      <c r="G37" s="7"/>
    </row>
    <row r="38" spans="1:7" ht="23.25" customHeight="1" x14ac:dyDescent="0.45">
      <c r="A38" s="18"/>
      <c r="B38" s="18" t="s">
        <v>14</v>
      </c>
      <c r="C38" s="19"/>
      <c r="D38" s="19"/>
      <c r="E38" s="19"/>
      <c r="F38" s="5"/>
      <c r="G38" s="7"/>
    </row>
    <row r="39" spans="1:7" ht="23.25" customHeight="1" x14ac:dyDescent="0.45">
      <c r="A39" s="18"/>
      <c r="B39" s="18" t="s">
        <v>15</v>
      </c>
      <c r="C39" s="25"/>
      <c r="D39" s="27"/>
      <c r="E39" s="25"/>
      <c r="F39" s="5"/>
      <c r="G39" s="7"/>
    </row>
    <row r="40" spans="1:7" ht="23.25" customHeight="1" x14ac:dyDescent="0.45">
      <c r="A40" s="28"/>
      <c r="B40" s="18" t="s">
        <v>16</v>
      </c>
      <c r="C40" s="29">
        <f>C39*52</f>
        <v>0</v>
      </c>
      <c r="D40" s="29">
        <f>D39*52</f>
        <v>0</v>
      </c>
      <c r="E40" s="29">
        <f>E39*52</f>
        <v>0</v>
      </c>
      <c r="F40" s="5"/>
      <c r="G40" s="7"/>
    </row>
    <row r="41" spans="1:7" ht="23.25" customHeight="1" x14ac:dyDescent="0.45">
      <c r="A41" s="28"/>
      <c r="B41" s="18" t="s">
        <v>3</v>
      </c>
      <c r="C41" s="30">
        <f>C38*C40</f>
        <v>0</v>
      </c>
      <c r="D41" s="30">
        <f>D38*D40</f>
        <v>0</v>
      </c>
      <c r="E41" s="30">
        <f>E38*E40</f>
        <v>0</v>
      </c>
      <c r="F41" s="5"/>
      <c r="G41" s="7"/>
    </row>
    <row r="42" spans="1:7" ht="23.25" customHeight="1" x14ac:dyDescent="0.45">
      <c r="A42" s="43" t="s">
        <v>21</v>
      </c>
      <c r="B42" s="43"/>
      <c r="C42" s="19"/>
      <c r="D42" s="19"/>
      <c r="E42" s="19"/>
      <c r="F42" s="5"/>
      <c r="G42" s="7"/>
    </row>
    <row r="43" spans="1:7" ht="23.25" customHeight="1" x14ac:dyDescent="0.45">
      <c r="A43" s="18"/>
      <c r="B43" s="18" t="s">
        <v>14</v>
      </c>
      <c r="C43" s="19"/>
      <c r="D43" s="19"/>
      <c r="E43" s="19"/>
      <c r="F43" s="5"/>
      <c r="G43" s="7"/>
    </row>
    <row r="44" spans="1:7" ht="23.25" customHeight="1" x14ac:dyDescent="0.45">
      <c r="A44" s="18"/>
      <c r="B44" s="18" t="s">
        <v>15</v>
      </c>
      <c r="C44" s="25"/>
      <c r="D44" s="27"/>
      <c r="E44" s="25"/>
      <c r="F44" s="5"/>
      <c r="G44" s="7"/>
    </row>
    <row r="45" spans="1:7" ht="23.25" customHeight="1" x14ac:dyDescent="0.45">
      <c r="A45" s="28"/>
      <c r="B45" s="18" t="s">
        <v>16</v>
      </c>
      <c r="C45" s="29">
        <f>C44*52</f>
        <v>0</v>
      </c>
      <c r="D45" s="29">
        <f>D44*52</f>
        <v>0</v>
      </c>
      <c r="E45" s="29">
        <f>E44*52</f>
        <v>0</v>
      </c>
      <c r="F45" s="5"/>
      <c r="G45" s="7"/>
    </row>
    <row r="46" spans="1:7" ht="23.25" customHeight="1" x14ac:dyDescent="0.45">
      <c r="A46" s="28"/>
      <c r="B46" s="18" t="s">
        <v>3</v>
      </c>
      <c r="C46" s="30">
        <f>C43*C45</f>
        <v>0</v>
      </c>
      <c r="D46" s="30">
        <f>D43*D45</f>
        <v>0</v>
      </c>
      <c r="E46" s="30">
        <f>E43*E45</f>
        <v>0</v>
      </c>
      <c r="F46" s="5"/>
      <c r="G46" s="7"/>
    </row>
    <row r="47" spans="1:7" ht="23.25" customHeight="1" thickBot="1" x14ac:dyDescent="0.5">
      <c r="A47" s="39" t="s">
        <v>4</v>
      </c>
      <c r="B47" s="40"/>
      <c r="C47" s="41">
        <f>(C26+C31+C36+C41+C46)*0.15</f>
        <v>3619.2</v>
      </c>
      <c r="D47" s="41">
        <f>(D26+D31+D36+D41+D46)*0.15</f>
        <v>1560</v>
      </c>
      <c r="E47" s="41">
        <f>(E26+E31+E36+E41+E46)*0.15</f>
        <v>721.5</v>
      </c>
      <c r="F47" s="5"/>
      <c r="G47" s="7"/>
    </row>
    <row r="48" spans="1:7" ht="23.25" customHeight="1" x14ac:dyDescent="0.45">
      <c r="A48" s="31" t="s">
        <v>18</v>
      </c>
      <c r="B48" s="31"/>
      <c r="C48" s="32">
        <f>SUM(C26+C31+C36+C41+C46)+C47</f>
        <v>27747.200000000001</v>
      </c>
      <c r="D48" s="32">
        <f t="shared" ref="D48:E48" si="1">SUM(D26+D31+D36+D41+D46)+D47</f>
        <v>11960</v>
      </c>
      <c r="E48" s="32">
        <f t="shared" si="1"/>
        <v>5531.5</v>
      </c>
      <c r="F48" s="5"/>
      <c r="G48" s="6"/>
    </row>
    <row r="49" spans="1:7" ht="23.25" customHeight="1" x14ac:dyDescent="0.45">
      <c r="A49" s="24" t="s">
        <v>19</v>
      </c>
      <c r="B49" s="24"/>
      <c r="C49" s="16"/>
      <c r="D49" s="16"/>
      <c r="E49" s="16"/>
      <c r="F49" s="5"/>
      <c r="G49" s="7"/>
    </row>
    <row r="50" spans="1:7" ht="23.25" customHeight="1" x14ac:dyDescent="0.25">
      <c r="C50" s="1"/>
      <c r="E50" s="5"/>
      <c r="F50" s="5"/>
      <c r="G50" s="7"/>
    </row>
    <row r="51" spans="1:7" ht="23.25" customHeight="1" x14ac:dyDescent="0.25">
      <c r="C51" s="1"/>
      <c r="E51" s="5"/>
      <c r="F51" s="5"/>
      <c r="G51" s="7"/>
    </row>
    <row r="52" spans="1:7" ht="23.25" customHeight="1" x14ac:dyDescent="0.25">
      <c r="C52" s="1"/>
      <c r="E52" s="5"/>
      <c r="F52" s="5"/>
      <c r="G52" s="7"/>
    </row>
    <row r="53" spans="1:7" ht="23.25" customHeight="1" x14ac:dyDescent="0.25">
      <c r="C53" s="1"/>
      <c r="G53" s="6"/>
    </row>
    <row r="54" spans="1:7" ht="23.25" customHeight="1" x14ac:dyDescent="0.25">
      <c r="C54" s="1"/>
      <c r="G54" s="7"/>
    </row>
    <row r="55" spans="1:7" ht="23.25" customHeight="1" x14ac:dyDescent="0.25">
      <c r="C55" s="1"/>
      <c r="G55" s="8"/>
    </row>
    <row r="56" spans="1:7" ht="23.25" customHeight="1" x14ac:dyDescent="0.25">
      <c r="C56" s="1"/>
      <c r="G56" s="6"/>
    </row>
    <row r="57" spans="1:7" ht="23.25" customHeight="1" x14ac:dyDescent="0.25">
      <c r="C57" s="1"/>
      <c r="G57" s="9"/>
    </row>
    <row r="58" spans="1:7" ht="23.25" customHeight="1" x14ac:dyDescent="0.25">
      <c r="C58" s="1"/>
      <c r="G58" s="9"/>
    </row>
    <row r="59" spans="1:7" ht="15.75" x14ac:dyDescent="0.3">
      <c r="C59" s="1"/>
      <c r="E59" s="44" t="s">
        <v>22</v>
      </c>
    </row>
    <row r="60" spans="1:7" ht="23.25" customHeight="1" x14ac:dyDescent="0.25"/>
    <row r="61" spans="1:7" ht="23.25" customHeight="1" x14ac:dyDescent="0.25"/>
    <row r="62" spans="1:7" ht="23.25" customHeight="1" x14ac:dyDescent="0.25"/>
    <row r="63" spans="1:7" ht="23.25" customHeight="1" x14ac:dyDescent="0.3">
      <c r="A63" s="11"/>
      <c r="B63" s="12"/>
      <c r="C63" s="13"/>
      <c r="D63" s="12"/>
      <c r="E63" s="12"/>
      <c r="F63" s="12"/>
      <c r="G63" s="12"/>
    </row>
    <row r="64" spans="1:7" ht="23.25" customHeight="1" x14ac:dyDescent="0.3">
      <c r="A64" s="10"/>
    </row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  <row r="71" ht="23.25" customHeight="1" x14ac:dyDescent="0.25"/>
    <row r="72" ht="23.25" customHeight="1" x14ac:dyDescent="0.25"/>
  </sheetData>
  <sheetProtection password="F6C2" sheet="1" objects="1" scenarios="1" selectLockedCells="1"/>
  <protectedRanges>
    <protectedRange password="E902" sqref="A51" name="Range1_1"/>
  </protectedRanges>
  <mergeCells count="10">
    <mergeCell ref="A42:B42"/>
    <mergeCell ref="A37:B37"/>
    <mergeCell ref="A32:B32"/>
    <mergeCell ref="A5:B5"/>
    <mergeCell ref="A4:E4"/>
    <mergeCell ref="A20:E20"/>
    <mergeCell ref="A21:B21"/>
    <mergeCell ref="A49:B49"/>
    <mergeCell ref="A48:B48"/>
    <mergeCell ref="A11:B11"/>
  </mergeCells>
  <pageMargins left="0.25" right="0.25" top="0.25" bottom="0.25" header="0.25" footer="0.25"/>
  <pageSetup scale="52" orientation="portrait" r:id="rId1"/>
  <headerFooter>
    <oddHeader xml:space="preserve">&amp;R&amp;"-,Bold"&amp;14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Maintenance Budget Template</vt:lpstr>
      <vt:lpstr>'Maintenance Budget Template'!Print_Area</vt:lpstr>
    </vt:vector>
  </TitlesOfParts>
  <Company>CCSF - Planning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Kim</dc:creator>
  <cp:lastModifiedBy>Stella Kim</cp:lastModifiedBy>
  <cp:lastPrinted>2016-03-03T21:15:26Z</cp:lastPrinted>
  <dcterms:created xsi:type="dcterms:W3CDTF">2016-01-04T20:21:17Z</dcterms:created>
  <dcterms:modified xsi:type="dcterms:W3CDTF">2016-03-03T21:15:41Z</dcterms:modified>
</cp:coreProperties>
</file>